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P:\NikhoMarchés publics\Marché en cours\MARCHE 2025\Marché 2025821RNCF04AB\DCE PUBLIE\CCTP\"/>
    </mc:Choice>
  </mc:AlternateContent>
  <xr:revisionPtr revIDLastSave="0" documentId="13_ncr:1_{FDDC28CC-FAE1-4654-80B0-07F9870E838E}" xr6:coauthVersionLast="36" xr6:coauthVersionMax="47" xr10:uidLastSave="{00000000-0000-0000-0000-000000000000}"/>
  <bookViews>
    <workbookView xWindow="0" yWindow="0" windowWidth="28800" windowHeight="12105" xr2:uid="{8B11DDB5-F38D-49C1-A5C7-E029E990BE6B}"/>
  </bookViews>
  <sheets>
    <sheet name="IRD - DQE Test Lot A" sheetId="1" r:id="rId1"/>
  </sheets>
  <definedNames>
    <definedName name="_xlnm.Print_Area" localSheetId="0">'IRD - DQE Test Lot A'!$A$3:$G$28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5" i="1" l="1"/>
  <c r="G26" i="1" l="1"/>
  <c r="G27" i="1" s="1"/>
</calcChain>
</file>

<file path=xl/sharedStrings.xml><?xml version="1.0" encoding="utf-8"?>
<sst xmlns="http://schemas.openxmlformats.org/spreadsheetml/2006/main" count="54" uniqueCount="38">
  <si>
    <t>S.O</t>
  </si>
  <si>
    <t>Main d'œuvre et déplacement</t>
  </si>
  <si>
    <t>Agent de maîtrise</t>
  </si>
  <si>
    <t>H</t>
  </si>
  <si>
    <t xml:space="preserve">Technicien </t>
  </si>
  <si>
    <t xml:space="preserve">Déplacement </t>
  </si>
  <si>
    <t>U</t>
  </si>
  <si>
    <r>
      <t xml:space="preserve">Intervention hors horaires d'ouverture
</t>
    </r>
    <r>
      <rPr>
        <sz val="10"/>
        <color theme="1"/>
        <rFont val="Aptos Narrow"/>
        <family val="2"/>
        <scheme val="minor"/>
      </rPr>
      <t>Intervention hors heures ouvrés, y/c jours fériés, samedi et dimanche</t>
    </r>
  </si>
  <si>
    <t>Agent de maîtrise HHO</t>
  </si>
  <si>
    <t>Technicien  HHO</t>
  </si>
  <si>
    <t>Déplacement HHO</t>
  </si>
  <si>
    <t>Fournitures et prestations annexes</t>
  </si>
  <si>
    <t>Prix de vente fournitures ou prestations annexes (prix fournisseur/prestataire + marge entreprise) y compris frais de transport*</t>
  </si>
  <si>
    <t>%</t>
  </si>
  <si>
    <t>Sous total des interventions hors abonnement</t>
  </si>
  <si>
    <t>*:</t>
  </si>
  <si>
    <t>Total HT prestations rémunérées au métré</t>
  </si>
  <si>
    <t>TGC 6%</t>
  </si>
  <si>
    <t>Total TTC prestations rémunérées au métré</t>
  </si>
  <si>
    <t>1.2</t>
  </si>
  <si>
    <t>2.1</t>
  </si>
  <si>
    <t>2.2</t>
  </si>
  <si>
    <t>3.1</t>
  </si>
  <si>
    <t>Modalité de calcul 12: Prix de vente x (1+Marge entreprise)</t>
  </si>
  <si>
    <t>2.3</t>
  </si>
  <si>
    <t>DETAIL QUANTITATIF ESTIMATIF TEST - Simulation 4 ans</t>
  </si>
  <si>
    <t>Prestation spécifique</t>
  </si>
  <si>
    <t>Nettoyage de batterie</t>
  </si>
  <si>
    <t>PRESTATIONS RELATIVE AUX INTERVENTIONS HORS ABONNEMENT</t>
  </si>
  <si>
    <t>1.3</t>
  </si>
  <si>
    <t>1.4</t>
  </si>
  <si>
    <t>4.1</t>
  </si>
  <si>
    <t>4.2</t>
  </si>
  <si>
    <t>4.3</t>
  </si>
  <si>
    <t>IRD - Representation de Nouméa
Maintenance des installations CVC - Lot a</t>
  </si>
  <si>
    <t>Pour un montant de pièces détachées par intervention inférieur à 251,4 € HT</t>
  </si>
  <si>
    <t>Pour un montant de pièces détachées par intervention compris entre 252 et 838 € HT</t>
  </si>
  <si>
    <t>Pour un montant de pièces détachées par intervention supérieur à 839 € 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</si>
</sst>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-;\-* #,##0.00_-;_-* &quot;-&quot;??_-;_-@_-"/>
    <numFmt numFmtId="165" formatCode="_-* #,##0.00\ _€_-;\-* #,##0.00\ _€_-;_-* &quot;-&quot;??\ _€_-;_-@_-"/>
    <numFmt numFmtId="166" formatCode="_-* #,##0\ _€_-;\-* #,##0\ _€_-;_-* &quot;-&quot;??\ _€_-;_-@_-"/>
    <numFmt numFmtId="167" formatCode="_-* #,##0_-;\-* #,##0_-;_-* &quot;-&quot;??_-;_-@_-"/>
    <numFmt numFmtId="168" formatCode="#,##0\ [$F CFP]"/>
    <numFmt numFmtId="171" formatCode="#,##0\ [$€-484]"/>
  </numFmts>
  <fonts count="8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1"/>
      <color rgb="FF000000"/>
      <name val="Calibri"/>
      <family val="2"/>
      <charset val="204"/>
    </font>
    <font>
      <sz val="12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164" fontId="5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4">
    <xf numFmtId="0" fontId="0" fillId="0" borderId="0" xfId="0"/>
    <xf numFmtId="0" fontId="1" fillId="0" borderId="0" xfId="2"/>
    <xf numFmtId="0" fontId="1" fillId="0" borderId="0" xfId="2" applyAlignment="1">
      <alignment vertical="center"/>
    </xf>
    <xf numFmtId="0" fontId="3" fillId="0" borderId="4" xfId="2" applyFont="1" applyBorder="1" applyAlignment="1">
      <alignment horizontal="center" vertical="center"/>
    </xf>
    <xf numFmtId="0" fontId="3" fillId="0" borderId="7" xfId="2" applyFont="1" applyBorder="1" applyAlignment="1">
      <alignment horizontal="center" vertical="center"/>
    </xf>
    <xf numFmtId="0" fontId="3" fillId="0" borderId="8" xfId="2" applyFont="1" applyBorder="1" applyAlignment="1">
      <alignment vertical="center"/>
    </xf>
    <xf numFmtId="0" fontId="4" fillId="0" borderId="8" xfId="2" applyFont="1" applyBorder="1" applyAlignment="1">
      <alignment horizontal="center" vertical="center"/>
    </xf>
    <xf numFmtId="0" fontId="4" fillId="3" borderId="8" xfId="2" applyFont="1" applyFill="1" applyBorder="1" applyAlignment="1">
      <alignment horizontal="center" vertical="center"/>
    </xf>
    <xf numFmtId="0" fontId="4" fillId="0" borderId="7" xfId="2" applyFont="1" applyBorder="1" applyAlignment="1">
      <alignment horizontal="center" vertical="center"/>
    </xf>
    <xf numFmtId="167" fontId="4" fillId="0" borderId="8" xfId="1" applyNumberFormat="1" applyFont="1" applyFill="1" applyBorder="1" applyAlignment="1">
      <alignment horizontal="center" vertical="center"/>
    </xf>
    <xf numFmtId="0" fontId="4" fillId="0" borderId="11" xfId="2" applyFont="1" applyBorder="1" applyAlignment="1">
      <alignment horizontal="center" vertical="center"/>
    </xf>
    <xf numFmtId="0" fontId="4" fillId="3" borderId="11" xfId="2" applyFont="1" applyFill="1" applyBorder="1" applyAlignment="1">
      <alignment horizontal="center" vertical="center"/>
    </xf>
    <xf numFmtId="0" fontId="3" fillId="0" borderId="5" xfId="2" applyFont="1" applyBorder="1" applyAlignment="1">
      <alignment vertical="center"/>
    </xf>
    <xf numFmtId="0" fontId="4" fillId="0" borderId="5" xfId="2" applyFont="1" applyBorder="1" applyAlignment="1">
      <alignment vertical="center"/>
    </xf>
    <xf numFmtId="167" fontId="4" fillId="0" borderId="5" xfId="1" applyNumberFormat="1" applyFont="1" applyBorder="1" applyAlignment="1">
      <alignment vertical="center"/>
    </xf>
    <xf numFmtId="166" fontId="4" fillId="0" borderId="6" xfId="3" applyNumberFormat="1" applyFont="1" applyBorder="1" applyAlignment="1">
      <alignment vertical="center"/>
    </xf>
    <xf numFmtId="0" fontId="4" fillId="0" borderId="8" xfId="2" applyFont="1" applyBorder="1" applyAlignment="1">
      <alignment vertical="center"/>
    </xf>
    <xf numFmtId="166" fontId="4" fillId="0" borderId="9" xfId="3" applyNumberFormat="1" applyFont="1" applyBorder="1" applyAlignment="1">
      <alignment vertical="center"/>
    </xf>
    <xf numFmtId="0" fontId="3" fillId="0" borderId="8" xfId="2" applyFont="1" applyBorder="1" applyAlignment="1">
      <alignment vertical="center" wrapText="1"/>
    </xf>
    <xf numFmtId="166" fontId="1" fillId="0" borderId="0" xfId="2" applyNumberFormat="1" applyAlignment="1">
      <alignment vertical="center"/>
    </xf>
    <xf numFmtId="0" fontId="6" fillId="0" borderId="8" xfId="2" applyFont="1" applyBorder="1" applyAlignment="1">
      <alignment horizontal="center" vertical="center"/>
    </xf>
    <xf numFmtId="0" fontId="4" fillId="0" borderId="8" xfId="2" applyFont="1" applyBorder="1" applyAlignment="1">
      <alignment horizontal="left" vertical="center" wrapText="1"/>
    </xf>
    <xf numFmtId="168" fontId="4" fillId="0" borderId="8" xfId="2" applyNumberFormat="1" applyFont="1" applyBorder="1" applyAlignment="1">
      <alignment horizontal="center" vertical="center" wrapText="1"/>
    </xf>
    <xf numFmtId="9" fontId="4" fillId="0" borderId="8" xfId="4" applyFont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horizontal="left" vertical="top" wrapText="1"/>
    </xf>
    <xf numFmtId="168" fontId="4" fillId="0" borderId="0" xfId="2" applyNumberFormat="1" applyFont="1" applyAlignment="1">
      <alignment horizontal="center" vertical="center" wrapText="1"/>
    </xf>
    <xf numFmtId="166" fontId="4" fillId="0" borderId="0" xfId="3" applyNumberFormat="1" applyFont="1" applyBorder="1" applyAlignment="1">
      <alignment vertical="center"/>
    </xf>
    <xf numFmtId="0" fontId="4" fillId="0" borderId="0" xfId="2" applyFont="1" applyAlignment="1">
      <alignment horizontal="right" vertical="center"/>
    </xf>
    <xf numFmtId="0" fontId="4" fillId="0" borderId="0" xfId="2" applyFont="1" applyAlignment="1">
      <alignment vertical="center"/>
    </xf>
    <xf numFmtId="166" fontId="0" fillId="0" borderId="6" xfId="3" applyNumberFormat="1" applyFont="1" applyBorder="1"/>
    <xf numFmtId="166" fontId="0" fillId="0" borderId="9" xfId="3" applyNumberFormat="1" applyFont="1" applyBorder="1"/>
    <xf numFmtId="166" fontId="0" fillId="0" borderId="26" xfId="3" applyNumberFormat="1" applyFont="1" applyBorder="1"/>
    <xf numFmtId="166" fontId="4" fillId="0" borderId="27" xfId="3" applyNumberFormat="1" applyFont="1" applyBorder="1" applyAlignment="1">
      <alignment horizontal="center" vertical="center"/>
    </xf>
    <xf numFmtId="0" fontId="3" fillId="0" borderId="12" xfId="2" applyFont="1" applyBorder="1" applyAlignment="1">
      <alignment horizontal="left" vertical="center" indent="1"/>
    </xf>
    <xf numFmtId="0" fontId="3" fillId="0" borderId="13" xfId="2" applyFont="1" applyBorder="1" applyAlignment="1">
      <alignment horizontal="left" vertical="center" indent="1"/>
    </xf>
    <xf numFmtId="0" fontId="4" fillId="0" borderId="10" xfId="2" applyFont="1" applyBorder="1" applyAlignment="1">
      <alignment horizontal="center" vertical="center"/>
    </xf>
    <xf numFmtId="9" fontId="4" fillId="0" borderId="11" xfId="4" applyFont="1" applyBorder="1" applyAlignment="1">
      <alignment horizontal="center" vertical="center"/>
    </xf>
    <xf numFmtId="166" fontId="4" fillId="0" borderId="26" xfId="3" applyNumberFormat="1" applyFont="1" applyBorder="1" applyAlignment="1">
      <alignment vertical="center"/>
    </xf>
    <xf numFmtId="0" fontId="4" fillId="0" borderId="11" xfId="2" applyFont="1" applyBorder="1" applyAlignment="1">
      <alignment horizontal="left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vertical="center"/>
    </xf>
    <xf numFmtId="0" fontId="4" fillId="0" borderId="7" xfId="0" applyFont="1" applyBorder="1" applyAlignment="1">
      <alignment horizontal="center" vertical="center"/>
    </xf>
    <xf numFmtId="0" fontId="4" fillId="0" borderId="8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center" vertical="center"/>
    </xf>
    <xf numFmtId="166" fontId="4" fillId="0" borderId="8" xfId="3" applyNumberFormat="1" applyFont="1" applyFill="1" applyBorder="1" applyAlignment="1">
      <alignment horizontal="center" vertical="center"/>
    </xf>
    <xf numFmtId="0" fontId="4" fillId="3" borderId="8" xfId="0" applyFont="1" applyFill="1" applyBorder="1" applyAlignment="1">
      <alignment horizontal="center" vertical="center"/>
    </xf>
    <xf numFmtId="0" fontId="2" fillId="2" borderId="1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/>
    </xf>
    <xf numFmtId="0" fontId="2" fillId="2" borderId="3" xfId="2" applyFont="1" applyFill="1" applyBorder="1" applyAlignment="1">
      <alignment horizontal="center" vertical="center"/>
    </xf>
    <xf numFmtId="0" fontId="3" fillId="0" borderId="23" xfId="2" applyFont="1" applyBorder="1" applyAlignment="1">
      <alignment horizontal="right"/>
    </xf>
    <xf numFmtId="0" fontId="3" fillId="0" borderId="24" xfId="2" applyFont="1" applyBorder="1" applyAlignment="1">
      <alignment horizontal="right"/>
    </xf>
    <xf numFmtId="0" fontId="3" fillId="0" borderId="25" xfId="2" applyFont="1" applyBorder="1" applyAlignment="1">
      <alignment horizontal="right"/>
    </xf>
    <xf numFmtId="0" fontId="2" fillId="0" borderId="14" xfId="2" applyFont="1" applyBorder="1" applyAlignment="1">
      <alignment horizontal="center" vertical="center"/>
    </xf>
    <xf numFmtId="0" fontId="2" fillId="0" borderId="15" xfId="2" applyFont="1" applyBorder="1" applyAlignment="1">
      <alignment horizontal="center" vertical="center"/>
    </xf>
    <xf numFmtId="0" fontId="2" fillId="0" borderId="16" xfId="2" applyFont="1" applyBorder="1" applyAlignment="1">
      <alignment horizontal="center" vertical="center"/>
    </xf>
    <xf numFmtId="0" fontId="3" fillId="0" borderId="17" xfId="2" applyFont="1" applyBorder="1" applyAlignment="1">
      <alignment horizontal="right"/>
    </xf>
    <xf numFmtId="0" fontId="3" fillId="0" borderId="18" xfId="2" applyFont="1" applyBorder="1" applyAlignment="1">
      <alignment horizontal="right"/>
    </xf>
    <xf numFmtId="0" fontId="3" fillId="0" borderId="19" xfId="2" applyFont="1" applyBorder="1" applyAlignment="1">
      <alignment horizontal="right"/>
    </xf>
    <xf numFmtId="0" fontId="3" fillId="0" borderId="20" xfId="2" applyFont="1" applyBorder="1" applyAlignment="1">
      <alignment horizontal="right"/>
    </xf>
    <xf numFmtId="0" fontId="3" fillId="0" borderId="21" xfId="2" applyFont="1" applyBorder="1" applyAlignment="1">
      <alignment horizontal="right"/>
    </xf>
    <xf numFmtId="0" fontId="3" fillId="0" borderId="22" xfId="2" applyFont="1" applyBorder="1" applyAlignment="1">
      <alignment horizontal="right"/>
    </xf>
    <xf numFmtId="171" fontId="4" fillId="0" borderId="8" xfId="2" applyNumberFormat="1" applyFont="1" applyBorder="1" applyAlignment="1">
      <alignment horizontal="center" vertical="center" wrapText="1"/>
    </xf>
    <xf numFmtId="171" fontId="4" fillId="0" borderId="11" xfId="2" applyNumberFormat="1" applyFont="1" applyBorder="1" applyAlignment="1">
      <alignment horizontal="center" vertical="center" wrapText="1"/>
    </xf>
  </cellXfs>
  <cellStyles count="5">
    <cellStyle name="Milliers" xfId="1" builtinId="3"/>
    <cellStyle name="Milliers 2" xfId="3" xr:uid="{F232AAB5-5B68-4761-968F-874F9230C3B7}"/>
    <cellStyle name="Normal" xfId="0" builtinId="0"/>
    <cellStyle name="Normal 2" xfId="2" xr:uid="{549FF26A-BD46-4EFF-A2C9-803201F08842}"/>
    <cellStyle name="Pourcentage 2" xfId="4" xr:uid="{C6B3E1AE-CE71-437E-B8BF-95BF01BBA4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03F555-B3A9-4C08-88A6-0F1A95B2BAF9}">
  <sheetPr>
    <pageSetUpPr fitToPage="1"/>
  </sheetPr>
  <dimension ref="A1:I27"/>
  <sheetViews>
    <sheetView tabSelected="1" zoomScaleNormal="100" workbookViewId="0">
      <selection activeCell="C20" sqref="C20"/>
    </sheetView>
  </sheetViews>
  <sheetFormatPr baseColWidth="10" defaultColWidth="11.5" defaultRowHeight="14.25"/>
  <cols>
    <col min="1" max="1" width="11" style="1" customWidth="1"/>
    <col min="2" max="2" width="35.875" style="1" customWidth="1"/>
    <col min="3" max="3" width="15" style="1" customWidth="1"/>
    <col min="4" max="4" width="11.875" style="1" customWidth="1"/>
    <col min="5" max="5" width="15.5" style="1" customWidth="1"/>
    <col min="6" max="6" width="19.875" style="1" customWidth="1"/>
    <col min="7" max="7" width="13.5" style="1" bestFit="1" customWidth="1"/>
    <col min="8" max="8" width="11.5" style="1"/>
    <col min="9" max="9" width="12.125" style="1" bestFit="1" customWidth="1"/>
    <col min="10" max="16384" width="11.5" style="1"/>
  </cols>
  <sheetData>
    <row r="1" spans="1:9" ht="36" customHeight="1" thickBot="1">
      <c r="A1" s="47" t="s">
        <v>34</v>
      </c>
      <c r="B1" s="48"/>
      <c r="C1" s="48"/>
      <c r="D1" s="48"/>
      <c r="E1" s="48"/>
      <c r="F1" s="48"/>
      <c r="G1" s="49"/>
    </row>
    <row r="2" spans="1:9" s="2" customFormat="1" ht="15" thickBot="1">
      <c r="A2" s="1"/>
      <c r="B2" s="1"/>
      <c r="C2" s="1"/>
      <c r="D2" s="1"/>
      <c r="E2" s="1"/>
      <c r="F2" s="1"/>
      <c r="G2" s="1"/>
    </row>
    <row r="3" spans="1:9" ht="18.600000000000001" customHeight="1" thickBot="1">
      <c r="A3" s="47" t="s">
        <v>25</v>
      </c>
      <c r="B3" s="48"/>
      <c r="C3" s="48"/>
      <c r="D3" s="48"/>
      <c r="E3" s="48"/>
      <c r="F3" s="48"/>
      <c r="G3" s="49"/>
    </row>
    <row r="4" spans="1:9" s="2" customFormat="1" ht="15" thickBot="1">
      <c r="A4" s="1"/>
      <c r="B4" s="1"/>
      <c r="C4" s="1"/>
      <c r="D4" s="1"/>
      <c r="E4" s="1"/>
      <c r="F4" s="1"/>
      <c r="G4" s="1"/>
    </row>
    <row r="5" spans="1:9" s="2" customFormat="1" ht="15.75" thickBot="1">
      <c r="A5" s="53" t="s">
        <v>28</v>
      </c>
      <c r="B5" s="54"/>
      <c r="C5" s="54"/>
      <c r="D5" s="54"/>
      <c r="E5" s="54"/>
      <c r="F5" s="54"/>
      <c r="G5" s="55"/>
    </row>
    <row r="6" spans="1:9" s="2" customFormat="1">
      <c r="A6" s="3">
        <v>1</v>
      </c>
      <c r="B6" s="12" t="s">
        <v>1</v>
      </c>
      <c r="C6" s="12"/>
      <c r="D6" s="13"/>
      <c r="E6" s="14"/>
      <c r="F6" s="13"/>
      <c r="G6" s="15"/>
    </row>
    <row r="7" spans="1:9" s="2" customFormat="1">
      <c r="A7" s="8" t="s">
        <v>19</v>
      </c>
      <c r="B7" s="16" t="s">
        <v>2</v>
      </c>
      <c r="C7" s="6">
        <v>50</v>
      </c>
      <c r="D7" s="6" t="s">
        <v>3</v>
      </c>
      <c r="E7" s="9"/>
      <c r="F7" s="7" t="s">
        <v>0</v>
      </c>
      <c r="G7" s="17"/>
    </row>
    <row r="8" spans="1:9" s="2" customFormat="1">
      <c r="A8" s="8" t="s">
        <v>29</v>
      </c>
      <c r="B8" s="16" t="s">
        <v>4</v>
      </c>
      <c r="C8" s="6">
        <v>260</v>
      </c>
      <c r="D8" s="6" t="s">
        <v>3</v>
      </c>
      <c r="E8" s="9"/>
      <c r="F8" s="7" t="s">
        <v>0</v>
      </c>
      <c r="G8" s="17"/>
    </row>
    <row r="9" spans="1:9" s="2" customFormat="1">
      <c r="A9" s="8" t="s">
        <v>30</v>
      </c>
      <c r="B9" s="16" t="s">
        <v>5</v>
      </c>
      <c r="C9" s="6">
        <v>50</v>
      </c>
      <c r="D9" s="6" t="s">
        <v>6</v>
      </c>
      <c r="E9" s="9"/>
      <c r="F9" s="7" t="s">
        <v>0</v>
      </c>
      <c r="G9" s="17"/>
    </row>
    <row r="10" spans="1:9" s="2" customFormat="1" ht="38.25">
      <c r="A10" s="4">
        <v>2</v>
      </c>
      <c r="B10" s="18" t="s">
        <v>7</v>
      </c>
      <c r="C10" s="5"/>
      <c r="D10" s="6"/>
      <c r="E10" s="9"/>
      <c r="F10" s="6"/>
      <c r="G10" s="17"/>
      <c r="I10" s="19"/>
    </row>
    <row r="11" spans="1:9" s="2" customFormat="1">
      <c r="A11" s="8" t="s">
        <v>20</v>
      </c>
      <c r="B11" s="16" t="s">
        <v>8</v>
      </c>
      <c r="C11" s="6">
        <v>4</v>
      </c>
      <c r="D11" s="6" t="s">
        <v>3</v>
      </c>
      <c r="E11" s="9"/>
      <c r="F11" s="7" t="s">
        <v>0</v>
      </c>
      <c r="G11" s="17"/>
    </row>
    <row r="12" spans="1:9" s="2" customFormat="1">
      <c r="A12" s="8" t="s">
        <v>21</v>
      </c>
      <c r="B12" s="16" t="s">
        <v>9</v>
      </c>
      <c r="C12" s="6">
        <v>16</v>
      </c>
      <c r="D12" s="6" t="s">
        <v>3</v>
      </c>
      <c r="E12" s="9"/>
      <c r="F12" s="7" t="s">
        <v>0</v>
      </c>
      <c r="G12" s="17"/>
    </row>
    <row r="13" spans="1:9" s="2" customFormat="1">
      <c r="A13" s="8" t="s">
        <v>24</v>
      </c>
      <c r="B13" s="16" t="s">
        <v>10</v>
      </c>
      <c r="C13" s="6">
        <v>2</v>
      </c>
      <c r="D13" s="6" t="s">
        <v>6</v>
      </c>
      <c r="E13" s="9"/>
      <c r="F13" s="7" t="s">
        <v>0</v>
      </c>
      <c r="G13" s="17"/>
    </row>
    <row r="14" spans="1:9" s="2" customFormat="1">
      <c r="A14" s="40">
        <v>3</v>
      </c>
      <c r="B14" s="41" t="s">
        <v>26</v>
      </c>
      <c r="C14" s="41"/>
      <c r="D14" s="44"/>
      <c r="E14" s="44"/>
      <c r="F14" s="44"/>
      <c r="G14" s="17"/>
    </row>
    <row r="15" spans="1:9" s="2" customFormat="1">
      <c r="A15" s="42" t="s">
        <v>22</v>
      </c>
      <c r="B15" s="43" t="s">
        <v>27</v>
      </c>
      <c r="C15" s="44">
        <v>130</v>
      </c>
      <c r="D15" s="44" t="s">
        <v>6</v>
      </c>
      <c r="E15" s="45"/>
      <c r="F15" s="46" t="s">
        <v>0</v>
      </c>
      <c r="G15" s="17"/>
    </row>
    <row r="16" spans="1:9" s="2" customFormat="1" ht="15">
      <c r="A16" s="4">
        <v>4</v>
      </c>
      <c r="B16" s="5" t="s">
        <v>11</v>
      </c>
      <c r="C16" s="6"/>
      <c r="D16" s="6"/>
      <c r="E16" s="20"/>
      <c r="F16" s="6"/>
      <c r="G16" s="17"/>
    </row>
    <row r="17" spans="1:7" s="2" customFormat="1" ht="49.9" customHeight="1">
      <c r="A17" s="8"/>
      <c r="B17" s="21" t="s">
        <v>12</v>
      </c>
      <c r="C17" s="22"/>
      <c r="D17" s="6"/>
      <c r="E17" s="6"/>
      <c r="F17" s="23"/>
      <c r="G17" s="17"/>
    </row>
    <row r="18" spans="1:7" s="2" customFormat="1" ht="29.25" customHeight="1">
      <c r="A18" s="8" t="s">
        <v>31</v>
      </c>
      <c r="B18" s="21" t="s">
        <v>35</v>
      </c>
      <c r="C18" s="62">
        <v>5028</v>
      </c>
      <c r="D18" s="6" t="s">
        <v>13</v>
      </c>
      <c r="E18" s="7" t="s">
        <v>0</v>
      </c>
      <c r="F18" s="23"/>
      <c r="G18" s="17"/>
    </row>
    <row r="19" spans="1:7" s="2" customFormat="1" ht="43.5" customHeight="1">
      <c r="A19" s="8" t="s">
        <v>32</v>
      </c>
      <c r="B19" s="21" t="s">
        <v>36</v>
      </c>
      <c r="C19" s="62">
        <v>3352</v>
      </c>
      <c r="D19" s="6" t="s">
        <v>13</v>
      </c>
      <c r="E19" s="7" t="s">
        <v>0</v>
      </c>
      <c r="F19" s="23"/>
      <c r="G19" s="17"/>
    </row>
    <row r="20" spans="1:7" s="2" customFormat="1" ht="33.75" customHeight="1" thickBot="1">
      <c r="A20" s="36" t="s">
        <v>33</v>
      </c>
      <c r="B20" s="39" t="s">
        <v>37</v>
      </c>
      <c r="C20" s="63">
        <v>2095</v>
      </c>
      <c r="D20" s="10" t="s">
        <v>13</v>
      </c>
      <c r="E20" s="11" t="s">
        <v>0</v>
      </c>
      <c r="F20" s="37"/>
      <c r="G20" s="38"/>
    </row>
    <row r="21" spans="1:7" ht="18" customHeight="1" thickBot="1">
      <c r="A21" s="34" t="s">
        <v>14</v>
      </c>
      <c r="B21" s="35"/>
      <c r="C21" s="35"/>
      <c r="D21" s="35"/>
      <c r="E21" s="35"/>
      <c r="F21" s="35"/>
      <c r="G21" s="33"/>
    </row>
    <row r="22" spans="1:7">
      <c r="A22" s="24"/>
      <c r="B22" s="25"/>
      <c r="C22" s="26"/>
      <c r="D22" s="24"/>
      <c r="E22" s="24"/>
      <c r="F22" s="24"/>
      <c r="G22" s="27"/>
    </row>
    <row r="23" spans="1:7" s="2" customFormat="1" ht="18" customHeight="1">
      <c r="A23" s="28" t="s">
        <v>15</v>
      </c>
      <c r="B23" s="29" t="s">
        <v>23</v>
      </c>
    </row>
    <row r="24" spans="1:7" ht="15.6" customHeight="1" thickBot="1"/>
    <row r="25" spans="1:7">
      <c r="A25" s="56" t="s">
        <v>16</v>
      </c>
      <c r="B25" s="57"/>
      <c r="C25" s="57"/>
      <c r="D25" s="57"/>
      <c r="E25" s="57"/>
      <c r="F25" s="58"/>
      <c r="G25" s="30">
        <f>SUM(G6:G21)</f>
        <v>0</v>
      </c>
    </row>
    <row r="26" spans="1:7">
      <c r="A26" s="59" t="s">
        <v>17</v>
      </c>
      <c r="B26" s="60"/>
      <c r="C26" s="60"/>
      <c r="D26" s="60"/>
      <c r="E26" s="60"/>
      <c r="F26" s="61"/>
      <c r="G26" s="31">
        <f>G25*0.06</f>
        <v>0</v>
      </c>
    </row>
    <row r="27" spans="1:7" ht="15" thickBot="1">
      <c r="A27" s="50" t="s">
        <v>18</v>
      </c>
      <c r="B27" s="51"/>
      <c r="C27" s="51"/>
      <c r="D27" s="51"/>
      <c r="E27" s="51"/>
      <c r="F27" s="52"/>
      <c r="G27" s="32">
        <f>G25+G26</f>
        <v>0</v>
      </c>
    </row>
  </sheetData>
  <mergeCells count="6">
    <mergeCell ref="A1:G1"/>
    <mergeCell ref="A27:F27"/>
    <mergeCell ref="A3:G3"/>
    <mergeCell ref="A5:G5"/>
    <mergeCell ref="A25:F25"/>
    <mergeCell ref="A26:F26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71" fitToHeight="2" orientation="portrait" r:id="rId1"/>
  <headerFooter>
    <oddHeader>&amp;LIRD&amp;RDQE Test
4 ans</oddHeader>
    <oddFooter>&amp;LIPEM&amp;R&amp;P/&amp;N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IRD - DQE Test Lot A</vt:lpstr>
      <vt:lpstr>'IRD - DQE Test Lot A'!Zone_d_impression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Jean-Benoit COSSE</dc:creator>
  <cp:lastModifiedBy>Nikholas DELIGNY</cp:lastModifiedBy>
  <cp:lastPrinted>2025-10-06T06:02:38Z</cp:lastPrinted>
  <dcterms:created xsi:type="dcterms:W3CDTF">2025-04-10T03:36:45Z</dcterms:created>
  <dcterms:modified xsi:type="dcterms:W3CDTF">2025-11-07T06:58:16Z</dcterms:modified>
</cp:coreProperties>
</file>